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o365578605-my.sharepoint.com/personal/j_payovich_focuscfo_com/Documents/Desktop/Score/New CC/"/>
    </mc:Choice>
  </mc:AlternateContent>
  <xr:revisionPtr revIDLastSave="0" documentId="8_{2F93D907-E456-468B-97F3-83BF5D089CD7}" xr6:coauthVersionLast="47" xr6:coauthVersionMax="47" xr10:uidLastSave="{00000000-0000-0000-0000-000000000000}"/>
  <bookViews>
    <workbookView xWindow="19090" yWindow="-110" windowWidth="20700" windowHeight="11140" xr2:uid="{00000000-000D-0000-FFFF-FFFF00000000}"/>
  </bookViews>
  <sheets>
    <sheet name="Pricing" sheetId="1" r:id="rId1"/>
    <sheet name="Cost of Goods Sold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39" i="1" l="1"/>
  <c r="C39" i="1" s="1"/>
  <c r="H17" i="1"/>
  <c r="C18" i="1"/>
  <c r="C31" i="2"/>
  <c r="C13" i="2"/>
  <c r="C35" i="1"/>
  <c r="C37" i="1" s="1"/>
  <c r="C40" i="1" l="1"/>
  <c r="C13" i="1"/>
</calcChain>
</file>

<file path=xl/sharedStrings.xml><?xml version="1.0" encoding="utf-8"?>
<sst xmlns="http://schemas.openxmlformats.org/spreadsheetml/2006/main" count="70" uniqueCount="58">
  <si>
    <t>2 apples</t>
  </si>
  <si>
    <t>1 TBSP Cinnamon</t>
  </si>
  <si>
    <t>2 c. oatmeal</t>
  </si>
  <si>
    <t>1/2 TBSP baking powder</t>
  </si>
  <si>
    <t>3 c. flour</t>
  </si>
  <si>
    <t>1/2 c. peanut butter</t>
  </si>
  <si>
    <t>Recipe</t>
  </si>
  <si>
    <t>2 eggs</t>
  </si>
  <si>
    <t>3.84 for 3 lb. bag at Walmart</t>
  </si>
  <si>
    <t>5.80 for 400 oz. Great Value all purpose flour</t>
  </si>
  <si>
    <t>2.29 for 36 count large at Walmart</t>
  </si>
  <si>
    <t>Per package</t>
  </si>
  <si>
    <t xml:space="preserve">Cost </t>
  </si>
  <si>
    <t>8.98 for 18 oz. Great Value brand at Walmart (1oz. = 4 TBSP)</t>
  </si>
  <si>
    <t>72 TBSP</t>
  </si>
  <si>
    <t>12 small apples</t>
  </si>
  <si>
    <t>15 cups</t>
  </si>
  <si>
    <t>Cost for one batch</t>
  </si>
  <si>
    <t xml:space="preserve">Total cost per batch </t>
  </si>
  <si>
    <t>How many packages per batch?</t>
  </si>
  <si>
    <t>Cost per bag? (ingredients only)</t>
  </si>
  <si>
    <t>Total cost per bag</t>
  </si>
  <si>
    <t>2.46 for Great Value Old Fashioned Oats 42oz. At Walmart</t>
  </si>
  <si>
    <t>158 TBSP</t>
  </si>
  <si>
    <t>83 cups</t>
  </si>
  <si>
    <t>2.74 for 40 oz. Great Value All Natural PB</t>
  </si>
  <si>
    <t>4.73 cups</t>
  </si>
  <si>
    <t>Packaging</t>
  </si>
  <si>
    <t>Items- list of things needed to make item per unit</t>
  </si>
  <si>
    <t>Example of Pricing Item</t>
  </si>
  <si>
    <t>Worksheet for Pricing Items</t>
  </si>
  <si>
    <t>Cost to Make one Item</t>
  </si>
  <si>
    <t>What you get per package</t>
  </si>
  <si>
    <t>Cost for each Item</t>
  </si>
  <si>
    <t>Total Cost</t>
  </si>
  <si>
    <t>How made items made</t>
  </si>
  <si>
    <t>Cost per Item Material Only</t>
  </si>
  <si>
    <t>Total Item Cost</t>
  </si>
  <si>
    <t>Cost of Goods sold for the month</t>
  </si>
  <si>
    <t>Item</t>
  </si>
  <si>
    <t>Cinnamon-18 oz</t>
  </si>
  <si>
    <t>Oats- 42 oz</t>
  </si>
  <si>
    <t>Baking powder - 5 pounds</t>
  </si>
  <si>
    <t>Flour 400 oz</t>
  </si>
  <si>
    <t>Peanut butter- 40oz</t>
  </si>
  <si>
    <t>Eggs- 36</t>
  </si>
  <si>
    <t>Anything you purchased during the month to make the product</t>
  </si>
  <si>
    <t>Total Cost of Goods Sold for the Month</t>
  </si>
  <si>
    <t>Apples- 3 pound Bag</t>
  </si>
  <si>
    <t>11.49 for 5 lb. bag at GFS</t>
  </si>
  <si>
    <t>Fill in items in Green</t>
  </si>
  <si>
    <r>
      <rPr>
        <b/>
        <u/>
        <sz val="14"/>
        <color theme="1"/>
        <rFont val="Calibri"/>
        <family val="2"/>
        <scheme val="minor"/>
      </rPr>
      <t xml:space="preserve">Example </t>
    </r>
    <r>
      <rPr>
        <b/>
        <sz val="14"/>
        <color theme="1"/>
        <rFont val="Calibri"/>
        <family val="2"/>
        <scheme val="minor"/>
      </rPr>
      <t>Cost of Goods Sold for Apple Bars</t>
    </r>
  </si>
  <si>
    <r>
      <rPr>
        <b/>
        <u/>
        <sz val="14"/>
        <color theme="1"/>
        <rFont val="Calibri"/>
        <family val="2"/>
        <scheme val="minor"/>
      </rPr>
      <t>Example</t>
    </r>
    <r>
      <rPr>
        <b/>
        <sz val="14"/>
        <color theme="1"/>
        <rFont val="Calibri"/>
        <family val="2"/>
        <scheme val="minor"/>
      </rPr>
      <t xml:space="preserve"> Cost of Goods sold for the month</t>
    </r>
  </si>
  <si>
    <t>Labor per bag</t>
  </si>
  <si>
    <t>LABOR</t>
  </si>
  <si>
    <t>Hourly rate</t>
  </si>
  <si>
    <t>Number of bags made per hour</t>
  </si>
  <si>
    <t>Labor per Bag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</si>
</sst>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6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Border="1"/>
    <xf numFmtId="44" fontId="0" fillId="0" borderId="0" xfId="2" applyFont="1" applyBorder="1"/>
    <xf numFmtId="165" fontId="0" fillId="0" borderId="0" xfId="1" applyNumberFormat="1" applyFont="1" applyBorder="1"/>
    <xf numFmtId="0" fontId="0" fillId="0" borderId="0" xfId="0" applyAlignment="1">
      <alignment wrapText="1"/>
    </xf>
    <xf numFmtId="0" fontId="0" fillId="0" borderId="4" xfId="0" applyFill="1" applyBorder="1"/>
    <xf numFmtId="44" fontId="0" fillId="0" borderId="4" xfId="2" applyFont="1" applyBorder="1"/>
    <xf numFmtId="0" fontId="0" fillId="0" borderId="4" xfId="0" applyBorder="1" applyAlignment="1">
      <alignment horizontal="left"/>
    </xf>
    <xf numFmtId="0" fontId="0" fillId="0" borderId="4" xfId="0" applyBorder="1"/>
    <xf numFmtId="164" fontId="0" fillId="0" borderId="4" xfId="0" applyNumberFormat="1" applyBorder="1"/>
    <xf numFmtId="165" fontId="0" fillId="0" borderId="4" xfId="1" applyNumberFormat="1" applyFont="1" applyBorder="1"/>
    <xf numFmtId="44" fontId="2" fillId="0" borderId="4" xfId="2" applyFont="1" applyBorder="1"/>
    <xf numFmtId="0" fontId="4" fillId="2" borderId="4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0" fillId="0" borderId="0" xfId="0" applyFill="1"/>
    <xf numFmtId="0" fontId="4" fillId="2" borderId="16" xfId="0" applyFont="1" applyFill="1" applyBorder="1" applyAlignment="1">
      <alignment horizontal="center" wrapText="1"/>
    </xf>
    <xf numFmtId="0" fontId="0" fillId="0" borderId="16" xfId="0" applyFill="1" applyBorder="1"/>
    <xf numFmtId="0" fontId="0" fillId="0" borderId="16" xfId="0" applyBorder="1"/>
    <xf numFmtId="0" fontId="0" fillId="0" borderId="19" xfId="0" applyBorder="1"/>
    <xf numFmtId="44" fontId="0" fillId="0" borderId="20" xfId="2" applyFont="1" applyBorder="1"/>
    <xf numFmtId="0" fontId="1" fillId="0" borderId="4" xfId="0" applyFont="1" applyBorder="1"/>
    <xf numFmtId="44" fontId="1" fillId="0" borderId="4" xfId="2" applyFont="1" applyBorder="1"/>
    <xf numFmtId="0" fontId="2" fillId="0" borderId="4" xfId="0" applyFont="1" applyBorder="1"/>
    <xf numFmtId="44" fontId="2" fillId="0" borderId="4" xfId="0" applyNumberFormat="1" applyFont="1" applyBorder="1"/>
    <xf numFmtId="0" fontId="0" fillId="3" borderId="9" xfId="0" applyFill="1" applyBorder="1"/>
    <xf numFmtId="0" fontId="0" fillId="3" borderId="11" xfId="0" applyFill="1" applyBorder="1"/>
    <xf numFmtId="0" fontId="6" fillId="0" borderId="17" xfId="0" applyFont="1" applyBorder="1"/>
    <xf numFmtId="44" fontId="6" fillId="0" borderId="18" xfId="2" applyFont="1" applyBorder="1"/>
    <xf numFmtId="0" fontId="0" fillId="3" borderId="4" xfId="0" applyFill="1" applyBorder="1" applyAlignment="1" applyProtection="1">
      <alignment horizontal="left"/>
      <protection locked="0"/>
    </xf>
    <xf numFmtId="44" fontId="0" fillId="3" borderId="4" xfId="2" applyFon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6" xfId="0" applyFill="1" applyBorder="1" applyAlignment="1" applyProtection="1">
      <alignment horizontal="left"/>
      <protection locked="0"/>
    </xf>
    <xf numFmtId="0" fontId="0" fillId="3" borderId="19" xfId="0" applyFill="1" applyBorder="1" applyAlignment="1" applyProtection="1">
      <alignment horizontal="left"/>
      <protection locked="0"/>
    </xf>
    <xf numFmtId="44" fontId="0" fillId="3" borderId="20" xfId="2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0" fillId="4" borderId="21" xfId="0" applyFill="1" applyBorder="1" applyAlignment="1">
      <alignment horizontal="center"/>
    </xf>
    <xf numFmtId="0" fontId="0" fillId="4" borderId="22" xfId="0" applyFill="1" applyBorder="1" applyAlignment="1">
      <alignment horizontal="center"/>
    </xf>
    <xf numFmtId="44" fontId="0" fillId="0" borderId="23" xfId="2" applyFont="1" applyBorder="1"/>
    <xf numFmtId="0" fontId="0" fillId="0" borderId="16" xfId="0" applyBorder="1" applyAlignment="1">
      <alignment wrapText="1"/>
    </xf>
    <xf numFmtId="0" fontId="0" fillId="0" borderId="23" xfId="0" applyBorder="1"/>
    <xf numFmtId="0" fontId="0" fillId="0" borderId="17" xfId="0" applyBorder="1"/>
    <xf numFmtId="0" fontId="0" fillId="0" borderId="24" xfId="0" applyBorder="1"/>
    <xf numFmtId="0" fontId="1" fillId="4" borderId="21" xfId="0" applyFont="1" applyFill="1" applyBorder="1" applyAlignment="1">
      <alignment horizontal="center"/>
    </xf>
    <xf numFmtId="0" fontId="1" fillId="4" borderId="22" xfId="0" applyFont="1" applyFill="1" applyBorder="1" applyAlignment="1">
      <alignment horizontal="center"/>
    </xf>
    <xf numFmtId="0" fontId="1" fillId="0" borderId="4" xfId="0" applyFont="1" applyBorder="1" applyProtection="1">
      <protection locked="0"/>
    </xf>
    <xf numFmtId="44" fontId="1" fillId="0" borderId="4" xfId="2" applyFont="1" applyBorder="1" applyProtection="1">
      <protection locked="0"/>
    </xf>
    <xf numFmtId="0" fontId="0" fillId="3" borderId="16" xfId="0" applyFill="1" applyBorder="1" applyProtection="1">
      <protection locked="0"/>
    </xf>
    <xf numFmtId="44" fontId="0" fillId="3" borderId="23" xfId="2" applyFon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0" fontId="0" fillId="3" borderId="23" xfId="0" applyFill="1" applyBorder="1" applyProtection="1">
      <protection locked="0"/>
    </xf>
    <xf numFmtId="0" fontId="0" fillId="0" borderId="4" xfId="0" applyFill="1" applyBorder="1" applyProtection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156029</xdr:colOff>
      <xdr:row>16</xdr:row>
      <xdr:rowOff>86179</xdr:rowOff>
    </xdr:from>
    <xdr:to>
      <xdr:col>5</xdr:col>
      <xdr:colOff>535214</xdr:colOff>
      <xdr:row>16</xdr:row>
      <xdr:rowOff>115207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1568CABC-EADF-3843-3EE0-B6B9E6236D5F}"/>
            </a:ext>
          </a:extLst>
        </xdr:cNvPr>
        <xdr:cNvCxnSpPr/>
      </xdr:nvCxnSpPr>
      <xdr:spPr>
        <a:xfrm flipH="1" flipV="1">
          <a:off x="3927929" y="3546929"/>
          <a:ext cx="4970235" cy="29028"/>
        </a:xfrm>
        <a:prstGeom prst="straightConnector1">
          <a:avLst/>
        </a:prstGeom>
        <a:ln>
          <a:tailEnd type="triangle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133"/>
  <sheetViews>
    <sheetView showGridLines="0" tabSelected="1" workbookViewId="0">
      <selection activeCell="I7" sqref="I7"/>
    </sheetView>
  </sheetViews>
  <sheetFormatPr defaultRowHeight="14.6" x14ac:dyDescent="0.4"/>
  <cols>
    <col min="1" max="1" width="6.07421875" customWidth="1"/>
    <col min="2" max="2" width="34.69140625" bestFit="1" customWidth="1"/>
    <col min="3" max="3" width="12.4609375" customWidth="1"/>
    <col min="4" max="4" width="14" customWidth="1"/>
    <col min="5" max="5" width="50.84375" bestFit="1" customWidth="1"/>
    <col min="7" max="7" width="18.765625" customWidth="1"/>
    <col min="9" max="9" width="10.3828125" customWidth="1"/>
    <col min="11" max="11" width="11.53515625" bestFit="1" customWidth="1"/>
  </cols>
  <sheetData>
    <row r="1" spans="2:8" ht="15" thickBot="1" x14ac:dyDescent="0.45"/>
    <row r="2" spans="2:8" ht="18.45" x14ac:dyDescent="0.5">
      <c r="B2" s="36" t="s">
        <v>51</v>
      </c>
      <c r="C2" s="37"/>
      <c r="D2" s="37"/>
      <c r="E2" s="38"/>
    </row>
    <row r="3" spans="2:8" ht="18.45" x14ac:dyDescent="0.5">
      <c r="B3" s="39" t="s">
        <v>29</v>
      </c>
      <c r="C3" s="40"/>
      <c r="D3" s="40"/>
      <c r="E3" s="41"/>
    </row>
    <row r="4" spans="2:8" s="6" customFormat="1" ht="31.75" x14ac:dyDescent="0.45">
      <c r="B4" s="14" t="s">
        <v>6</v>
      </c>
      <c r="C4" s="14" t="s">
        <v>17</v>
      </c>
      <c r="D4" s="14" t="s">
        <v>11</v>
      </c>
      <c r="E4" s="14" t="s">
        <v>12</v>
      </c>
    </row>
    <row r="5" spans="2:8" x14ac:dyDescent="0.4">
      <c r="B5" s="7" t="s">
        <v>0</v>
      </c>
      <c r="C5" s="8">
        <v>0.64</v>
      </c>
      <c r="D5" s="9" t="s">
        <v>15</v>
      </c>
      <c r="E5" s="10" t="s">
        <v>8</v>
      </c>
    </row>
    <row r="6" spans="2:8" x14ac:dyDescent="0.4">
      <c r="B6" s="7" t="s">
        <v>1</v>
      </c>
      <c r="C6" s="8">
        <v>0.12</v>
      </c>
      <c r="D6" s="9" t="s">
        <v>14</v>
      </c>
      <c r="E6" s="10" t="s">
        <v>13</v>
      </c>
    </row>
    <row r="7" spans="2:8" x14ac:dyDescent="0.4">
      <c r="B7" s="7" t="s">
        <v>2</v>
      </c>
      <c r="C7" s="8">
        <v>0.32800000000000001</v>
      </c>
      <c r="D7" s="9" t="s">
        <v>16</v>
      </c>
      <c r="E7" s="10" t="s">
        <v>22</v>
      </c>
    </row>
    <row r="8" spans="2:8" x14ac:dyDescent="0.4">
      <c r="B8" s="7" t="s">
        <v>3</v>
      </c>
      <c r="C8" s="8">
        <v>0.04</v>
      </c>
      <c r="D8" s="9" t="s">
        <v>23</v>
      </c>
      <c r="E8" s="10" t="s">
        <v>49</v>
      </c>
    </row>
    <row r="9" spans="2:8" x14ac:dyDescent="0.4">
      <c r="B9" s="7" t="s">
        <v>4</v>
      </c>
      <c r="C9" s="8">
        <v>0.2</v>
      </c>
      <c r="D9" s="9" t="s">
        <v>24</v>
      </c>
      <c r="E9" s="10" t="s">
        <v>9</v>
      </c>
    </row>
    <row r="10" spans="2:8" x14ac:dyDescent="0.4">
      <c r="B10" s="7" t="s">
        <v>5</v>
      </c>
      <c r="C10" s="8">
        <v>0.3</v>
      </c>
      <c r="D10" s="9" t="s">
        <v>26</v>
      </c>
      <c r="E10" s="10" t="s">
        <v>25</v>
      </c>
    </row>
    <row r="11" spans="2:8" x14ac:dyDescent="0.4">
      <c r="B11" s="7" t="s">
        <v>7</v>
      </c>
      <c r="C11" s="8">
        <v>0.13</v>
      </c>
      <c r="D11" s="9">
        <v>36</v>
      </c>
      <c r="E11" s="10" t="s">
        <v>10</v>
      </c>
    </row>
    <row r="12" spans="2:8" x14ac:dyDescent="0.4">
      <c r="B12" s="10"/>
      <c r="C12" s="8"/>
      <c r="D12" s="10"/>
      <c r="E12" s="10"/>
    </row>
    <row r="13" spans="2:8" ht="15" thickBot="1" x14ac:dyDescent="0.45">
      <c r="B13" s="22" t="s">
        <v>18</v>
      </c>
      <c r="C13" s="23">
        <f>SUM(C5:C12)</f>
        <v>1.758</v>
      </c>
      <c r="D13" s="11"/>
      <c r="E13" s="10"/>
    </row>
    <row r="14" spans="2:8" x14ac:dyDescent="0.4">
      <c r="B14" s="10" t="s">
        <v>19</v>
      </c>
      <c r="C14" s="12">
        <v>4</v>
      </c>
      <c r="D14" s="10"/>
      <c r="E14" s="10"/>
      <c r="G14" s="49" t="s">
        <v>54</v>
      </c>
      <c r="H14" s="50"/>
    </row>
    <row r="15" spans="2:8" x14ac:dyDescent="0.4">
      <c r="B15" s="10" t="s">
        <v>20</v>
      </c>
      <c r="C15" s="8">
        <v>0.44</v>
      </c>
      <c r="D15" s="10"/>
      <c r="E15" s="10"/>
      <c r="G15" s="19" t="s">
        <v>55</v>
      </c>
      <c r="H15" s="51">
        <v>25</v>
      </c>
    </row>
    <row r="16" spans="2:8" ht="29.15" x14ac:dyDescent="0.4">
      <c r="B16" s="10" t="s">
        <v>27</v>
      </c>
      <c r="C16" s="8">
        <v>0.77</v>
      </c>
      <c r="D16" s="10"/>
      <c r="E16" s="10"/>
      <c r="G16" s="52" t="s">
        <v>56</v>
      </c>
      <c r="H16" s="53">
        <v>4</v>
      </c>
    </row>
    <row r="17" spans="2:8" ht="15" thickBot="1" x14ac:dyDescent="0.45">
      <c r="B17" s="10" t="s">
        <v>53</v>
      </c>
      <c r="C17" s="8">
        <v>6.25</v>
      </c>
      <c r="D17" s="10"/>
      <c r="E17" s="10"/>
      <c r="G17" s="54" t="s">
        <v>57</v>
      </c>
      <c r="H17" s="55">
        <f>+H15/H16</f>
        <v>6.25</v>
      </c>
    </row>
    <row r="18" spans="2:8" x14ac:dyDescent="0.4">
      <c r="B18" s="22" t="s">
        <v>21</v>
      </c>
      <c r="C18" s="13">
        <f>+C17+C16+C15</f>
        <v>7.46</v>
      </c>
      <c r="D18" s="10"/>
      <c r="E18" s="10"/>
    </row>
    <row r="22" spans="2:8" ht="15" thickBot="1" x14ac:dyDescent="0.45"/>
    <row r="23" spans="2:8" ht="18.899999999999999" thickBot="1" x14ac:dyDescent="0.55000000000000004">
      <c r="B23" s="42" t="s">
        <v>30</v>
      </c>
      <c r="C23" s="43"/>
      <c r="D23" s="43"/>
      <c r="E23" s="44"/>
      <c r="G23" s="26" t="s">
        <v>50</v>
      </c>
      <c r="H23" s="27"/>
    </row>
    <row r="24" spans="2:8" s="6" customFormat="1" ht="29.15" x14ac:dyDescent="0.4">
      <c r="B24" s="15" t="s">
        <v>28</v>
      </c>
      <c r="C24" s="15" t="s">
        <v>31</v>
      </c>
      <c r="D24" s="15" t="s">
        <v>32</v>
      </c>
      <c r="E24" s="15" t="s">
        <v>33</v>
      </c>
    </row>
    <row r="25" spans="2:8" x14ac:dyDescent="0.4">
      <c r="B25" s="30"/>
      <c r="C25" s="31"/>
      <c r="D25" s="32"/>
      <c r="E25" s="32"/>
    </row>
    <row r="26" spans="2:8" x14ac:dyDescent="0.4">
      <c r="B26" s="30"/>
      <c r="C26" s="31"/>
      <c r="D26" s="32"/>
      <c r="E26" s="32"/>
    </row>
    <row r="27" spans="2:8" x14ac:dyDescent="0.4">
      <c r="B27" s="30"/>
      <c r="C27" s="31"/>
      <c r="D27" s="32"/>
      <c r="E27" s="32"/>
    </row>
    <row r="28" spans="2:8" x14ac:dyDescent="0.4">
      <c r="B28" s="30"/>
      <c r="C28" s="31"/>
      <c r="D28" s="32"/>
      <c r="E28" s="32"/>
    </row>
    <row r="29" spans="2:8" x14ac:dyDescent="0.4">
      <c r="B29" s="30"/>
      <c r="C29" s="31"/>
      <c r="D29" s="32"/>
      <c r="E29" s="32"/>
    </row>
    <row r="30" spans="2:8" x14ac:dyDescent="0.4">
      <c r="B30" s="30">
        <v>6</v>
      </c>
      <c r="C30" s="31"/>
      <c r="D30" s="32"/>
      <c r="E30" s="32"/>
    </row>
    <row r="31" spans="2:8" x14ac:dyDescent="0.4">
      <c r="B31" s="30">
        <v>7</v>
      </c>
      <c r="C31" s="31"/>
      <c r="D31" s="32"/>
      <c r="E31" s="32"/>
    </row>
    <row r="32" spans="2:8" x14ac:dyDescent="0.4">
      <c r="B32" s="30">
        <v>8</v>
      </c>
      <c r="C32" s="31"/>
      <c r="D32" s="32"/>
      <c r="E32" s="32"/>
    </row>
    <row r="33" spans="2:8" x14ac:dyDescent="0.4">
      <c r="B33" s="30">
        <v>9</v>
      </c>
      <c r="C33" s="31"/>
      <c r="D33" s="32"/>
      <c r="E33" s="32"/>
    </row>
    <row r="34" spans="2:8" x14ac:dyDescent="0.4">
      <c r="B34" s="30">
        <v>10</v>
      </c>
      <c r="C34" s="31"/>
      <c r="D34" s="32"/>
      <c r="E34" s="32"/>
    </row>
    <row r="35" spans="2:8" ht="15" thickBot="1" x14ac:dyDescent="0.45">
      <c r="B35" s="58" t="s">
        <v>34</v>
      </c>
      <c r="C35" s="59">
        <f>SUM(C25:C34)</f>
        <v>0</v>
      </c>
      <c r="D35" s="7"/>
      <c r="E35" s="7"/>
    </row>
    <row r="36" spans="2:8" x14ac:dyDescent="0.4">
      <c r="B36" s="32" t="s">
        <v>35</v>
      </c>
      <c r="C36" s="32">
        <v>4</v>
      </c>
      <c r="D36" s="7"/>
      <c r="E36" s="7"/>
      <c r="G36" s="56" t="s">
        <v>54</v>
      </c>
      <c r="H36" s="57"/>
    </row>
    <row r="37" spans="2:8" x14ac:dyDescent="0.4">
      <c r="B37" s="10" t="s">
        <v>36</v>
      </c>
      <c r="C37" s="8">
        <f>+C35/C36</f>
        <v>0</v>
      </c>
      <c r="D37" s="7"/>
      <c r="E37" s="7"/>
      <c r="G37" s="60" t="s">
        <v>55</v>
      </c>
      <c r="H37" s="61"/>
    </row>
    <row r="38" spans="2:8" ht="29.15" x14ac:dyDescent="0.4">
      <c r="B38" s="32" t="s">
        <v>27</v>
      </c>
      <c r="C38" s="32"/>
      <c r="D38" s="7"/>
      <c r="E38" s="7"/>
      <c r="G38" s="62" t="s">
        <v>56</v>
      </c>
      <c r="H38" s="63"/>
    </row>
    <row r="39" spans="2:8" ht="15" thickBot="1" x14ac:dyDescent="0.45">
      <c r="B39" s="64" t="s">
        <v>53</v>
      </c>
      <c r="C39" s="64" t="e">
        <f>+H39</f>
        <v>#DIV/0!</v>
      </c>
      <c r="D39" s="7"/>
      <c r="E39" s="7"/>
      <c r="G39" s="54" t="s">
        <v>57</v>
      </c>
      <c r="H39" s="55" t="e">
        <f>+H37/H38</f>
        <v>#DIV/0!</v>
      </c>
    </row>
    <row r="40" spans="2:8" x14ac:dyDescent="0.4">
      <c r="B40" s="24" t="s">
        <v>37</v>
      </c>
      <c r="C40" s="25" t="e">
        <f>+C37+C38+C39</f>
        <v>#DIV/0!</v>
      </c>
      <c r="D40" s="7"/>
      <c r="E40" s="7"/>
    </row>
    <row r="87" spans="4:4" x14ac:dyDescent="0.4">
      <c r="D87" s="2"/>
    </row>
    <row r="115" spans="3:3" x14ac:dyDescent="0.4">
      <c r="C115" s="1"/>
    </row>
    <row r="128" spans="3:3" x14ac:dyDescent="0.4">
      <c r="C128" s="1"/>
    </row>
    <row r="133" spans="3:3" x14ac:dyDescent="0.4">
      <c r="C133" s="1"/>
    </row>
  </sheetData>
  <sheetProtection sheet="1" objects="1" scenarios="1"/>
  <mergeCells count="5">
    <mergeCell ref="B2:E2"/>
    <mergeCell ref="B3:E3"/>
    <mergeCell ref="B23:E23"/>
    <mergeCell ref="G14:H14"/>
    <mergeCell ref="G36:H36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31"/>
  <sheetViews>
    <sheetView showGridLines="0" topLeftCell="A9" workbookViewId="0">
      <selection activeCell="K6" sqref="K6"/>
    </sheetView>
  </sheetViews>
  <sheetFormatPr defaultRowHeight="14.6" x14ac:dyDescent="0.4"/>
  <cols>
    <col min="1" max="1" width="9.23046875" style="16"/>
    <col min="2" max="2" width="38.3046875" style="16" customWidth="1"/>
    <col min="3" max="3" width="21.69140625" style="16" customWidth="1"/>
    <col min="4" max="16384" width="9.23046875" style="16"/>
  </cols>
  <sheetData>
    <row r="1" spans="2:3" ht="15" thickBot="1" x14ac:dyDescent="0.45"/>
    <row r="2" spans="2:3" ht="18.45" x14ac:dyDescent="0.5">
      <c r="B2" s="45" t="s">
        <v>52</v>
      </c>
      <c r="C2" s="46"/>
    </row>
    <row r="3" spans="2:3" ht="15.9" x14ac:dyDescent="0.45">
      <c r="B3" s="47" t="s">
        <v>46</v>
      </c>
      <c r="C3" s="48"/>
    </row>
    <row r="4" spans="2:3" ht="15.9" x14ac:dyDescent="0.45">
      <c r="B4" s="17" t="s">
        <v>39</v>
      </c>
      <c r="C4" s="14" t="s">
        <v>12</v>
      </c>
    </row>
    <row r="5" spans="2:3" x14ac:dyDescent="0.4">
      <c r="B5" s="18" t="s">
        <v>48</v>
      </c>
      <c r="C5" s="8">
        <v>3.84</v>
      </c>
    </row>
    <row r="6" spans="2:3" x14ac:dyDescent="0.4">
      <c r="B6" s="18" t="s">
        <v>40</v>
      </c>
      <c r="C6" s="8">
        <v>8.98</v>
      </c>
    </row>
    <row r="7" spans="2:3" x14ac:dyDescent="0.4">
      <c r="B7" s="18" t="s">
        <v>41</v>
      </c>
      <c r="C7" s="8">
        <v>2.46</v>
      </c>
    </row>
    <row r="8" spans="2:3" x14ac:dyDescent="0.4">
      <c r="B8" s="18" t="s">
        <v>42</v>
      </c>
      <c r="C8" s="8">
        <v>11.49</v>
      </c>
    </row>
    <row r="9" spans="2:3" x14ac:dyDescent="0.4">
      <c r="B9" s="18" t="s">
        <v>43</v>
      </c>
      <c r="C9" s="8">
        <v>5.8</v>
      </c>
    </row>
    <row r="10" spans="2:3" x14ac:dyDescent="0.4">
      <c r="B10" s="18" t="s">
        <v>44</v>
      </c>
      <c r="C10" s="8">
        <v>2.74</v>
      </c>
    </row>
    <row r="11" spans="2:3" x14ac:dyDescent="0.4">
      <c r="B11" s="18" t="s">
        <v>45</v>
      </c>
      <c r="C11" s="8">
        <v>2.29</v>
      </c>
    </row>
    <row r="12" spans="2:3" x14ac:dyDescent="0.4">
      <c r="B12" s="19"/>
      <c r="C12" s="8"/>
    </row>
    <row r="13" spans="2:3" ht="15" thickBot="1" x14ac:dyDescent="0.45">
      <c r="B13" s="28" t="s">
        <v>47</v>
      </c>
      <c r="C13" s="29">
        <f>SUM(C5:C12)</f>
        <v>37.6</v>
      </c>
    </row>
    <row r="14" spans="2:3" x14ac:dyDescent="0.4">
      <c r="B14" s="3"/>
      <c r="C14" s="5"/>
    </row>
    <row r="15" spans="2:3" x14ac:dyDescent="0.4">
      <c r="B15" s="3"/>
      <c r="C15" s="4"/>
    </row>
    <row r="16" spans="2:3" ht="15" thickBot="1" x14ac:dyDescent="0.45">
      <c r="B16" s="3"/>
      <c r="C16" s="4"/>
    </row>
    <row r="17" spans="2:6" ht="18.899999999999999" thickBot="1" x14ac:dyDescent="0.55000000000000004">
      <c r="B17" s="45" t="s">
        <v>38</v>
      </c>
      <c r="C17" s="46"/>
      <c r="E17" s="26" t="s">
        <v>50</v>
      </c>
      <c r="F17" s="27"/>
    </row>
    <row r="18" spans="2:6" ht="15.9" x14ac:dyDescent="0.45">
      <c r="B18" s="47" t="s">
        <v>46</v>
      </c>
      <c r="C18" s="48"/>
    </row>
    <row r="19" spans="2:6" ht="15.9" x14ac:dyDescent="0.45">
      <c r="B19" s="17" t="s">
        <v>39</v>
      </c>
      <c r="C19" s="14" t="s">
        <v>12</v>
      </c>
    </row>
    <row r="20" spans="2:6" x14ac:dyDescent="0.4">
      <c r="B20" s="33">
        <v>1</v>
      </c>
      <c r="C20" s="31">
        <v>25</v>
      </c>
    </row>
    <row r="21" spans="2:6" x14ac:dyDescent="0.4">
      <c r="B21" s="33">
        <v>2</v>
      </c>
      <c r="C21" s="31">
        <v>25</v>
      </c>
    </row>
    <row r="22" spans="2:6" x14ac:dyDescent="0.4">
      <c r="B22" s="33">
        <v>3</v>
      </c>
      <c r="C22" s="31"/>
    </row>
    <row r="23" spans="2:6" x14ac:dyDescent="0.4">
      <c r="B23" s="33">
        <v>4</v>
      </c>
      <c r="C23" s="31"/>
    </row>
    <row r="24" spans="2:6" x14ac:dyDescent="0.4">
      <c r="B24" s="33">
        <v>5</v>
      </c>
      <c r="C24" s="31"/>
    </row>
    <row r="25" spans="2:6" x14ac:dyDescent="0.4">
      <c r="B25" s="33">
        <v>6</v>
      </c>
      <c r="C25" s="31"/>
    </row>
    <row r="26" spans="2:6" x14ac:dyDescent="0.4">
      <c r="B26" s="33">
        <v>7</v>
      </c>
      <c r="C26" s="31"/>
    </row>
    <row r="27" spans="2:6" x14ac:dyDescent="0.4">
      <c r="B27" s="33">
        <v>8</v>
      </c>
      <c r="C27" s="31"/>
    </row>
    <row r="28" spans="2:6" x14ac:dyDescent="0.4">
      <c r="B28" s="34">
        <v>9</v>
      </c>
      <c r="C28" s="35"/>
    </row>
    <row r="29" spans="2:6" x14ac:dyDescent="0.4">
      <c r="B29" s="34">
        <v>10</v>
      </c>
      <c r="C29" s="35"/>
    </row>
    <row r="30" spans="2:6" x14ac:dyDescent="0.4">
      <c r="B30" s="20"/>
      <c r="C30" s="21"/>
    </row>
    <row r="31" spans="2:6" ht="15" thickBot="1" x14ac:dyDescent="0.45">
      <c r="B31" s="28" t="s">
        <v>47</v>
      </c>
      <c r="C31" s="29">
        <f>SUM(C20:C27)</f>
        <v>50</v>
      </c>
    </row>
  </sheetData>
  <sheetProtection sheet="1" objects="1" scenarios="1"/>
  <mergeCells count="4">
    <mergeCell ref="B2:C2"/>
    <mergeCell ref="B3:C3"/>
    <mergeCell ref="B17:C17"/>
    <mergeCell ref="B18:C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Pricing</vt:lpstr>
      <vt:lpstr>Cost of Goods Sold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Debi Howe</dc:creator>
  <cp:lastModifiedBy>Julie Payovich</cp:lastModifiedBy>
  <dcterms:created xsi:type="dcterms:W3CDTF">2021-04-20T20:41:02Z</dcterms:created>
  <dcterms:modified xsi:type="dcterms:W3CDTF">2022-05-04T16:22:24Z</dcterms:modified>
</cp:coreProperties>
</file>